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ankaranobcina-my.sharepoint.com/personal/patricija_fabijancic_mocibob_obcina-ankaran_si/Documents/Dokumenti/PFM/Gradivo za OS/"/>
    </mc:Choice>
  </mc:AlternateContent>
  <xr:revisionPtr revIDLastSave="0" documentId="8_{0D3863D4-F96A-4692-A4BB-BBC06671A66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kupno" sheetId="1" r:id="rId1"/>
    <sheet name="DGD I" sheetId="2" r:id="rId2"/>
    <sheet name="DGD 2" sheetId="3" r:id="rId3"/>
    <sheet name="DGD 3" sheetId="4" r:id="rId4"/>
    <sheet name="DGD 4" sheetId="5" r:id="rId5"/>
    <sheet name="DGD 5" sheetId="6" r:id="rId6"/>
    <sheet name="DGD 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F8" i="6"/>
  <c r="E8" i="6"/>
  <c r="F9" i="5"/>
  <c r="E9" i="5"/>
  <c r="F6" i="4"/>
  <c r="E6" i="4"/>
  <c r="F9" i="3"/>
  <c r="E9" i="3"/>
  <c r="F8" i="2"/>
  <c r="E8" i="2"/>
  <c r="G35" i="1"/>
  <c r="F35" i="1"/>
</calcChain>
</file>

<file path=xl/sharedStrings.xml><?xml version="1.0" encoding="utf-8"?>
<sst xmlns="http://schemas.openxmlformats.org/spreadsheetml/2006/main" count="296" uniqueCount="59">
  <si>
    <t>Seznam presečišč – SKUPNO (vsi posegi)</t>
  </si>
  <si>
    <t>Poseg</t>
  </si>
  <si>
    <t>Št.</t>
  </si>
  <si>
    <t>Šifra KO</t>
  </si>
  <si>
    <t>KO</t>
  </si>
  <si>
    <t>Parcela</t>
  </si>
  <si>
    <t>Površina parcele [m²]</t>
  </si>
  <si>
    <t>Presečišče površina [m²]</t>
  </si>
  <si>
    <t>Lastnik</t>
  </si>
  <si>
    <t>Upravljavec</t>
  </si>
  <si>
    <t>DGD I</t>
  </si>
  <si>
    <t>OLTRA</t>
  </si>
  <si>
    <t>1322/5</t>
  </si>
  <si>
    <t>2482851-OBČINA ANKARAN, JADRANSKA CESTA 66, 6280 ANKARAN - ANCARANO-1/1</t>
  </si>
  <si>
    <t>1361/6</t>
  </si>
  <si>
    <t>1455/2</t>
  </si>
  <si>
    <t>679/6</t>
  </si>
  <si>
    <t>858/1</t>
  </si>
  <si>
    <t>DGD 2</t>
  </si>
  <si>
    <t>1361/1</t>
  </si>
  <si>
    <t>1362/86</t>
  </si>
  <si>
    <t>1362/87</t>
  </si>
  <si>
    <t>1362/88</t>
  </si>
  <si>
    <t>1363/3</t>
  </si>
  <si>
    <t>1363/84</t>
  </si>
  <si>
    <t>DGD 3</t>
  </si>
  <si>
    <t>1362/18</t>
  </si>
  <si>
    <t>1366/12</t>
  </si>
  <si>
    <t>DGD 4</t>
  </si>
  <si>
    <t>1362/85</t>
  </si>
  <si>
    <t>1366/6</t>
  </si>
  <si>
    <t>716/2</t>
  </si>
  <si>
    <t>716/7</t>
  </si>
  <si>
    <t>719/2</t>
  </si>
  <si>
    <t>DGD 5</t>
  </si>
  <si>
    <t>673</t>
  </si>
  <si>
    <t>678/7</t>
  </si>
  <si>
    <t>678/8</t>
  </si>
  <si>
    <t>705/2</t>
  </si>
  <si>
    <t>DGD 6</t>
  </si>
  <si>
    <t>1361/5</t>
  </si>
  <si>
    <t>682/12</t>
  </si>
  <si>
    <t>682/14</t>
  </si>
  <si>
    <t>849/1</t>
  </si>
  <si>
    <t>5854814-REPUBLIKA SLOVENIJA, GREGORČIČEVA ULICA 20, 1000 LJUBLJANA-1/1</t>
  </si>
  <si>
    <t>SKLAD KMETIJSKIH ZEMLJIŠČ IN GOZDOV REPUBLIKE SLOVENIJE</t>
  </si>
  <si>
    <t>852</t>
  </si>
  <si>
    <t>SKUPAJ</t>
  </si>
  <si>
    <t>Število parcel: 32</t>
  </si>
  <si>
    <t>Seznam presečišč – DGD I</t>
  </si>
  <si>
    <t>Število parcel: 5</t>
  </si>
  <si>
    <t>Seznam presečišč – DGD 2</t>
  </si>
  <si>
    <t>Število parcel: 6</t>
  </si>
  <si>
    <t>Seznam presečišč – DGD 3</t>
  </si>
  <si>
    <t>Število parcel: 3</t>
  </si>
  <si>
    <t>Seznam presečišč – DGD 4</t>
  </si>
  <si>
    <t>Seznam presečišč – DGD 5</t>
  </si>
  <si>
    <t>Seznam presečišč – DGD 6</t>
  </si>
  <si>
    <t>Število parcel: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</si>
</sst>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b/>
      <sz val="10"/>
      <color rgb="FFFFFFFF"/>
      <name val="Arial"/>
    </font>
    <font>
      <sz val="10"/>
      <name val="Arial"/>
    </font>
    <font>
      <b/>
      <sz val="10"/>
      <name val="Arial"/>
    </font>
    <font>
      <b/>
      <i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2E75B6"/>
      </patternFill>
    </fill>
    <fill>
      <patternFill patternType="solid">
        <fgColor rgb="FF1F4E78"/>
      </patternFill>
    </fill>
    <fill>
      <patternFill patternType="solid">
        <fgColor rgb="FFDDEBF7"/>
      </patternFill>
    </fill>
    <fill>
      <patternFill patternType="solid">
        <fgColor rgb="FFBDD7EE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9" customWidth="1"/>
    <col min="2" max="2" width="5" customWidth="1"/>
    <col min="3" max="4" width="9" customWidth="1"/>
    <col min="5" max="5" width="12" customWidth="1"/>
    <col min="6" max="6" width="18" customWidth="1"/>
    <col min="7" max="7" width="20" customWidth="1"/>
    <col min="8" max="8" width="55" customWidth="1"/>
    <col min="9" max="9" width="42" customWidth="1"/>
  </cols>
  <sheetData>
    <row r="1" spans="1:9" ht="24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42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25.5" x14ac:dyDescent="0.25">
      <c r="A3" s="2" t="s">
        <v>10</v>
      </c>
      <c r="B3" s="2">
        <v>1</v>
      </c>
      <c r="C3" s="2">
        <v>2593</v>
      </c>
      <c r="D3" s="2" t="s">
        <v>11</v>
      </c>
      <c r="E3" s="2" t="s">
        <v>12</v>
      </c>
      <c r="F3" s="3">
        <v>693</v>
      </c>
      <c r="G3" s="3">
        <v>14.2</v>
      </c>
      <c r="H3" s="4" t="s">
        <v>13</v>
      </c>
      <c r="I3" s="4"/>
    </row>
    <row r="4" spans="1:9" ht="25.5" x14ac:dyDescent="0.25">
      <c r="A4" s="5" t="s">
        <v>10</v>
      </c>
      <c r="B4" s="5">
        <v>2</v>
      </c>
      <c r="C4" s="5">
        <v>2593</v>
      </c>
      <c r="D4" s="5" t="s">
        <v>11</v>
      </c>
      <c r="E4" s="5" t="s">
        <v>14</v>
      </c>
      <c r="F4" s="6">
        <v>2204</v>
      </c>
      <c r="G4" s="6">
        <v>635.6</v>
      </c>
      <c r="H4" s="7" t="s">
        <v>13</v>
      </c>
      <c r="I4" s="7"/>
    </row>
    <row r="5" spans="1:9" x14ac:dyDescent="0.25">
      <c r="A5" s="2" t="s">
        <v>10</v>
      </c>
      <c r="B5" s="2">
        <v>3</v>
      </c>
      <c r="C5" s="2">
        <v>2593</v>
      </c>
      <c r="D5" s="2" t="s">
        <v>11</v>
      </c>
      <c r="E5" s="2" t="s">
        <v>15</v>
      </c>
      <c r="F5" s="3">
        <v>20</v>
      </c>
      <c r="G5" s="3">
        <v>16</v>
      </c>
      <c r="H5" s="4"/>
      <c r="I5" s="4"/>
    </row>
    <row r="6" spans="1:9" ht="25.5" x14ac:dyDescent="0.25">
      <c r="A6" s="5" t="s">
        <v>10</v>
      </c>
      <c r="B6" s="5">
        <v>4</v>
      </c>
      <c r="C6" s="5">
        <v>2593</v>
      </c>
      <c r="D6" s="5" t="s">
        <v>11</v>
      </c>
      <c r="E6" s="5" t="s">
        <v>16</v>
      </c>
      <c r="F6" s="6">
        <v>187</v>
      </c>
      <c r="G6" s="6">
        <v>36.200000000000003</v>
      </c>
      <c r="H6" s="7" t="s">
        <v>13</v>
      </c>
      <c r="I6" s="7"/>
    </row>
    <row r="7" spans="1:9" ht="25.5" x14ac:dyDescent="0.25">
      <c r="A7" s="2" t="s">
        <v>10</v>
      </c>
      <c r="B7" s="2">
        <v>5</v>
      </c>
      <c r="C7" s="2">
        <v>2593</v>
      </c>
      <c r="D7" s="2" t="s">
        <v>11</v>
      </c>
      <c r="E7" s="2" t="s">
        <v>17</v>
      </c>
      <c r="F7" s="3">
        <v>1102</v>
      </c>
      <c r="G7" s="3">
        <v>3.7</v>
      </c>
      <c r="H7" s="4" t="s">
        <v>13</v>
      </c>
      <c r="I7" s="4"/>
    </row>
    <row r="8" spans="1:9" x14ac:dyDescent="0.25">
      <c r="A8" s="5" t="s">
        <v>18</v>
      </c>
      <c r="B8" s="5">
        <v>6</v>
      </c>
      <c r="C8" s="5">
        <v>2593</v>
      </c>
      <c r="D8" s="5" t="s">
        <v>11</v>
      </c>
      <c r="E8" s="5" t="s">
        <v>19</v>
      </c>
      <c r="F8" s="6">
        <v>3333</v>
      </c>
      <c r="G8" s="6">
        <v>165.9</v>
      </c>
      <c r="H8" s="7"/>
      <c r="I8" s="7"/>
    </row>
    <row r="9" spans="1:9" ht="25.5" x14ac:dyDescent="0.25">
      <c r="A9" s="2" t="s">
        <v>18</v>
      </c>
      <c r="B9" s="2">
        <v>7</v>
      </c>
      <c r="C9" s="2">
        <v>2593</v>
      </c>
      <c r="D9" s="2" t="s">
        <v>11</v>
      </c>
      <c r="E9" s="2" t="s">
        <v>20</v>
      </c>
      <c r="F9" s="3">
        <v>3818</v>
      </c>
      <c r="G9" s="3">
        <v>910.3</v>
      </c>
      <c r="H9" s="4" t="s">
        <v>13</v>
      </c>
      <c r="I9" s="4"/>
    </row>
    <row r="10" spans="1:9" ht="25.5" x14ac:dyDescent="0.25">
      <c r="A10" s="5" t="s">
        <v>18</v>
      </c>
      <c r="B10" s="5">
        <v>8</v>
      </c>
      <c r="C10" s="5">
        <v>2593</v>
      </c>
      <c r="D10" s="5" t="s">
        <v>11</v>
      </c>
      <c r="E10" s="5" t="s">
        <v>21</v>
      </c>
      <c r="F10" s="6">
        <v>23</v>
      </c>
      <c r="G10" s="6">
        <v>22</v>
      </c>
      <c r="H10" s="7" t="s">
        <v>13</v>
      </c>
      <c r="I10" s="7"/>
    </row>
    <row r="11" spans="1:9" ht="25.5" x14ac:dyDescent="0.25">
      <c r="A11" s="2" t="s">
        <v>18</v>
      </c>
      <c r="B11" s="2">
        <v>9</v>
      </c>
      <c r="C11" s="2">
        <v>2593</v>
      </c>
      <c r="D11" s="2" t="s">
        <v>11</v>
      </c>
      <c r="E11" s="2" t="s">
        <v>22</v>
      </c>
      <c r="F11" s="3">
        <v>39</v>
      </c>
      <c r="G11" s="3">
        <v>8.1999999999999993</v>
      </c>
      <c r="H11" s="4" t="s">
        <v>13</v>
      </c>
      <c r="I11" s="4"/>
    </row>
    <row r="12" spans="1:9" ht="25.5" x14ac:dyDescent="0.25">
      <c r="A12" s="5" t="s">
        <v>18</v>
      </c>
      <c r="B12" s="5">
        <v>10</v>
      </c>
      <c r="C12" s="5">
        <v>2593</v>
      </c>
      <c r="D12" s="5" t="s">
        <v>11</v>
      </c>
      <c r="E12" s="5" t="s">
        <v>23</v>
      </c>
      <c r="F12" s="6">
        <v>752</v>
      </c>
      <c r="G12" s="6">
        <v>210.1</v>
      </c>
      <c r="H12" s="7" t="s">
        <v>13</v>
      </c>
      <c r="I12" s="7"/>
    </row>
    <row r="13" spans="1:9" ht="25.5" x14ac:dyDescent="0.25">
      <c r="A13" s="2" t="s">
        <v>18</v>
      </c>
      <c r="B13" s="2">
        <v>11</v>
      </c>
      <c r="C13" s="2">
        <v>2593</v>
      </c>
      <c r="D13" s="2" t="s">
        <v>11</v>
      </c>
      <c r="E13" s="2" t="s">
        <v>24</v>
      </c>
      <c r="F13" s="3">
        <v>2038</v>
      </c>
      <c r="G13" s="3">
        <v>40.5</v>
      </c>
      <c r="H13" s="4" t="s">
        <v>13</v>
      </c>
      <c r="I13" s="4"/>
    </row>
    <row r="14" spans="1:9" ht="25.5" x14ac:dyDescent="0.25">
      <c r="A14" s="5" t="s">
        <v>25</v>
      </c>
      <c r="B14" s="5">
        <v>12</v>
      </c>
      <c r="C14" s="5">
        <v>2593</v>
      </c>
      <c r="D14" s="5" t="s">
        <v>11</v>
      </c>
      <c r="E14" s="5" t="s">
        <v>26</v>
      </c>
      <c r="F14" s="6">
        <v>1444</v>
      </c>
      <c r="G14" s="6">
        <v>430.7</v>
      </c>
      <c r="H14" s="7" t="s">
        <v>13</v>
      </c>
      <c r="I14" s="7"/>
    </row>
    <row r="15" spans="1:9" ht="25.5" x14ac:dyDescent="0.25">
      <c r="A15" s="2" t="s">
        <v>25</v>
      </c>
      <c r="B15" s="2">
        <v>13</v>
      </c>
      <c r="C15" s="2">
        <v>2593</v>
      </c>
      <c r="D15" s="2" t="s">
        <v>11</v>
      </c>
      <c r="E15" s="2" t="s">
        <v>20</v>
      </c>
      <c r="F15" s="3">
        <v>3818</v>
      </c>
      <c r="G15" s="3">
        <v>17.5</v>
      </c>
      <c r="H15" s="4" t="s">
        <v>13</v>
      </c>
      <c r="I15" s="4"/>
    </row>
    <row r="16" spans="1:9" ht="25.5" x14ac:dyDescent="0.25">
      <c r="A16" s="5" t="s">
        <v>25</v>
      </c>
      <c r="B16" s="5">
        <v>14</v>
      </c>
      <c r="C16" s="5">
        <v>2593</v>
      </c>
      <c r="D16" s="5" t="s">
        <v>11</v>
      </c>
      <c r="E16" s="5" t="s">
        <v>27</v>
      </c>
      <c r="F16" s="6">
        <v>435</v>
      </c>
      <c r="G16" s="6">
        <v>107.7</v>
      </c>
      <c r="H16" s="7" t="s">
        <v>13</v>
      </c>
      <c r="I16" s="7"/>
    </row>
    <row r="17" spans="1:9" ht="25.5" x14ac:dyDescent="0.25">
      <c r="A17" s="2" t="s">
        <v>28</v>
      </c>
      <c r="B17" s="2">
        <v>15</v>
      </c>
      <c r="C17" s="2">
        <v>2593</v>
      </c>
      <c r="D17" s="2" t="s">
        <v>11</v>
      </c>
      <c r="E17" s="2" t="s">
        <v>29</v>
      </c>
      <c r="F17" s="3">
        <v>1243</v>
      </c>
      <c r="G17" s="3">
        <v>368.2</v>
      </c>
      <c r="H17" s="4" t="s">
        <v>13</v>
      </c>
      <c r="I17" s="4"/>
    </row>
    <row r="18" spans="1:9" ht="25.5" x14ac:dyDescent="0.25">
      <c r="A18" s="5" t="s">
        <v>28</v>
      </c>
      <c r="B18" s="5">
        <v>16</v>
      </c>
      <c r="C18" s="5">
        <v>2593</v>
      </c>
      <c r="D18" s="5" t="s">
        <v>11</v>
      </c>
      <c r="E18" s="5" t="s">
        <v>20</v>
      </c>
      <c r="F18" s="6">
        <v>3818</v>
      </c>
      <c r="G18" s="6">
        <v>121.2</v>
      </c>
      <c r="H18" s="7" t="s">
        <v>13</v>
      </c>
      <c r="I18" s="7"/>
    </row>
    <row r="19" spans="1:9" ht="25.5" x14ac:dyDescent="0.25">
      <c r="A19" s="2" t="s">
        <v>28</v>
      </c>
      <c r="B19" s="2">
        <v>17</v>
      </c>
      <c r="C19" s="2">
        <v>2593</v>
      </c>
      <c r="D19" s="2" t="s">
        <v>11</v>
      </c>
      <c r="E19" s="2" t="s">
        <v>30</v>
      </c>
      <c r="F19" s="3">
        <v>743</v>
      </c>
      <c r="G19" s="3">
        <v>230.3</v>
      </c>
      <c r="H19" s="4" t="s">
        <v>13</v>
      </c>
      <c r="I19" s="4"/>
    </row>
    <row r="20" spans="1:9" ht="25.5" x14ac:dyDescent="0.25">
      <c r="A20" s="5" t="s">
        <v>28</v>
      </c>
      <c r="B20" s="5">
        <v>18</v>
      </c>
      <c r="C20" s="5">
        <v>2593</v>
      </c>
      <c r="D20" s="5" t="s">
        <v>11</v>
      </c>
      <c r="E20" s="5" t="s">
        <v>31</v>
      </c>
      <c r="F20" s="6">
        <v>121</v>
      </c>
      <c r="G20" s="6">
        <v>30.1</v>
      </c>
      <c r="H20" s="7" t="s">
        <v>13</v>
      </c>
      <c r="I20" s="7"/>
    </row>
    <row r="21" spans="1:9" ht="25.5" x14ac:dyDescent="0.25">
      <c r="A21" s="2" t="s">
        <v>28</v>
      </c>
      <c r="B21" s="2">
        <v>19</v>
      </c>
      <c r="C21" s="2">
        <v>2593</v>
      </c>
      <c r="D21" s="2" t="s">
        <v>11</v>
      </c>
      <c r="E21" s="2" t="s">
        <v>32</v>
      </c>
      <c r="F21" s="3">
        <v>825</v>
      </c>
      <c r="G21" s="3">
        <v>217.5</v>
      </c>
      <c r="H21" s="4" t="s">
        <v>13</v>
      </c>
      <c r="I21" s="4"/>
    </row>
    <row r="22" spans="1:9" ht="25.5" x14ac:dyDescent="0.25">
      <c r="A22" s="5" t="s">
        <v>28</v>
      </c>
      <c r="B22" s="5">
        <v>20</v>
      </c>
      <c r="C22" s="5">
        <v>2593</v>
      </c>
      <c r="D22" s="5" t="s">
        <v>11</v>
      </c>
      <c r="E22" s="5" t="s">
        <v>33</v>
      </c>
      <c r="F22" s="6">
        <v>183</v>
      </c>
      <c r="G22" s="6">
        <v>102.7</v>
      </c>
      <c r="H22" s="7" t="s">
        <v>13</v>
      </c>
      <c r="I22" s="7"/>
    </row>
    <row r="23" spans="1:9" ht="25.5" x14ac:dyDescent="0.25">
      <c r="A23" s="2" t="s">
        <v>34</v>
      </c>
      <c r="B23" s="2">
        <v>21</v>
      </c>
      <c r="C23" s="2">
        <v>2593</v>
      </c>
      <c r="D23" s="2" t="s">
        <v>11</v>
      </c>
      <c r="E23" s="2" t="s">
        <v>20</v>
      </c>
      <c r="F23" s="3">
        <v>3818</v>
      </c>
      <c r="G23" s="3">
        <v>32.4</v>
      </c>
      <c r="H23" s="4" t="s">
        <v>13</v>
      </c>
      <c r="I23" s="4"/>
    </row>
    <row r="24" spans="1:9" ht="25.5" x14ac:dyDescent="0.25">
      <c r="A24" s="5" t="s">
        <v>34</v>
      </c>
      <c r="B24" s="5">
        <v>22</v>
      </c>
      <c r="C24" s="5">
        <v>2593</v>
      </c>
      <c r="D24" s="5" t="s">
        <v>11</v>
      </c>
      <c r="E24" s="5" t="s">
        <v>35</v>
      </c>
      <c r="F24" s="6">
        <v>1525</v>
      </c>
      <c r="G24" s="6">
        <v>16.7</v>
      </c>
      <c r="H24" s="7" t="s">
        <v>13</v>
      </c>
      <c r="I24" s="7"/>
    </row>
    <row r="25" spans="1:9" x14ac:dyDescent="0.25">
      <c r="A25" s="2" t="s">
        <v>34</v>
      </c>
      <c r="B25" s="2">
        <v>23</v>
      </c>
      <c r="C25" s="2">
        <v>2593</v>
      </c>
      <c r="D25" s="2" t="s">
        <v>11</v>
      </c>
      <c r="E25" s="2" t="s">
        <v>36</v>
      </c>
      <c r="F25" s="3">
        <v>221</v>
      </c>
      <c r="G25" s="3">
        <v>12</v>
      </c>
      <c r="H25" s="4"/>
      <c r="I25" s="4"/>
    </row>
    <row r="26" spans="1:9" x14ac:dyDescent="0.25">
      <c r="A26" s="5" t="s">
        <v>34</v>
      </c>
      <c r="B26" s="5">
        <v>24</v>
      </c>
      <c r="C26" s="5">
        <v>2593</v>
      </c>
      <c r="D26" s="5" t="s">
        <v>11</v>
      </c>
      <c r="E26" s="5" t="s">
        <v>37</v>
      </c>
      <c r="F26" s="6">
        <v>83</v>
      </c>
      <c r="G26" s="6">
        <v>20.6</v>
      </c>
      <c r="H26" s="7"/>
      <c r="I26" s="7"/>
    </row>
    <row r="27" spans="1:9" ht="25.5" x14ac:dyDescent="0.25">
      <c r="A27" s="2" t="s">
        <v>34</v>
      </c>
      <c r="B27" s="2">
        <v>25</v>
      </c>
      <c r="C27" s="2">
        <v>2593</v>
      </c>
      <c r="D27" s="2" t="s">
        <v>11</v>
      </c>
      <c r="E27" s="2" t="s">
        <v>38</v>
      </c>
      <c r="F27" s="3">
        <v>1602</v>
      </c>
      <c r="G27" s="3">
        <v>650.5</v>
      </c>
      <c r="H27" s="4" t="s">
        <v>13</v>
      </c>
      <c r="I27" s="4"/>
    </row>
    <row r="28" spans="1:9" ht="25.5" x14ac:dyDescent="0.25">
      <c r="A28" s="5" t="s">
        <v>39</v>
      </c>
      <c r="B28" s="5">
        <v>26</v>
      </c>
      <c r="C28" s="5">
        <v>2593</v>
      </c>
      <c r="D28" s="5" t="s">
        <v>11</v>
      </c>
      <c r="E28" s="5" t="s">
        <v>12</v>
      </c>
      <c r="F28" s="6">
        <v>693</v>
      </c>
      <c r="G28" s="6">
        <v>7.5</v>
      </c>
      <c r="H28" s="7" t="s">
        <v>13</v>
      </c>
      <c r="I28" s="7"/>
    </row>
    <row r="29" spans="1:9" ht="25.5" x14ac:dyDescent="0.25">
      <c r="A29" s="2" t="s">
        <v>39</v>
      </c>
      <c r="B29" s="2">
        <v>27</v>
      </c>
      <c r="C29" s="2">
        <v>2593</v>
      </c>
      <c r="D29" s="2" t="s">
        <v>11</v>
      </c>
      <c r="E29" s="2" t="s">
        <v>40</v>
      </c>
      <c r="F29" s="3">
        <v>3289</v>
      </c>
      <c r="G29" s="3">
        <v>1139.0999999999999</v>
      </c>
      <c r="H29" s="4" t="s">
        <v>13</v>
      </c>
      <c r="I29" s="4"/>
    </row>
    <row r="30" spans="1:9" ht="25.5" x14ac:dyDescent="0.25">
      <c r="A30" s="5" t="s">
        <v>39</v>
      </c>
      <c r="B30" s="5">
        <v>28</v>
      </c>
      <c r="C30" s="5">
        <v>2593</v>
      </c>
      <c r="D30" s="5" t="s">
        <v>11</v>
      </c>
      <c r="E30" s="5" t="s">
        <v>20</v>
      </c>
      <c r="F30" s="6">
        <v>3818</v>
      </c>
      <c r="G30" s="6">
        <v>34.4</v>
      </c>
      <c r="H30" s="7" t="s">
        <v>13</v>
      </c>
      <c r="I30" s="7"/>
    </row>
    <row r="31" spans="1:9" x14ac:dyDescent="0.25">
      <c r="A31" s="2" t="s">
        <v>39</v>
      </c>
      <c r="B31" s="2">
        <v>29</v>
      </c>
      <c r="C31" s="2">
        <v>2593</v>
      </c>
      <c r="D31" s="2" t="s">
        <v>11</v>
      </c>
      <c r="E31" s="2" t="s">
        <v>41</v>
      </c>
      <c r="F31" s="3">
        <v>47</v>
      </c>
      <c r="G31" s="3">
        <v>20.2</v>
      </c>
      <c r="H31" s="4"/>
      <c r="I31" s="4"/>
    </row>
    <row r="32" spans="1:9" ht="25.5" x14ac:dyDescent="0.25">
      <c r="A32" s="5" t="s">
        <v>39</v>
      </c>
      <c r="B32" s="5">
        <v>30</v>
      </c>
      <c r="C32" s="5">
        <v>2593</v>
      </c>
      <c r="D32" s="5" t="s">
        <v>11</v>
      </c>
      <c r="E32" s="5" t="s">
        <v>42</v>
      </c>
      <c r="F32" s="6">
        <v>413</v>
      </c>
      <c r="G32" s="6">
        <v>32.799999999999997</v>
      </c>
      <c r="H32" s="7" t="s">
        <v>13</v>
      </c>
      <c r="I32" s="7"/>
    </row>
    <row r="33" spans="1:9" ht="25.5" x14ac:dyDescent="0.25">
      <c r="A33" s="2" t="s">
        <v>39</v>
      </c>
      <c r="B33" s="2">
        <v>31</v>
      </c>
      <c r="C33" s="2">
        <v>2593</v>
      </c>
      <c r="D33" s="2" t="s">
        <v>11</v>
      </c>
      <c r="E33" s="2" t="s">
        <v>43</v>
      </c>
      <c r="F33" s="3">
        <v>2308</v>
      </c>
      <c r="G33" s="3">
        <v>25.8</v>
      </c>
      <c r="H33" s="4" t="s">
        <v>44</v>
      </c>
      <c r="I33" s="4" t="s">
        <v>45</v>
      </c>
    </row>
    <row r="34" spans="1:9" ht="25.5" x14ac:dyDescent="0.25">
      <c r="A34" s="5" t="s">
        <v>39</v>
      </c>
      <c r="B34" s="5">
        <v>32</v>
      </c>
      <c r="C34" s="5">
        <v>2593</v>
      </c>
      <c r="D34" s="5" t="s">
        <v>11</v>
      </c>
      <c r="E34" s="5" t="s">
        <v>46</v>
      </c>
      <c r="F34" s="6">
        <v>3598</v>
      </c>
      <c r="G34" s="6">
        <v>4.7</v>
      </c>
      <c r="H34" s="7" t="s">
        <v>44</v>
      </c>
      <c r="I34" s="7" t="s">
        <v>45</v>
      </c>
    </row>
    <row r="35" spans="1:9" x14ac:dyDescent="0.25">
      <c r="A35" s="8"/>
      <c r="B35" s="8"/>
      <c r="C35" s="8"/>
      <c r="D35" s="8"/>
      <c r="E35" s="9" t="s">
        <v>47</v>
      </c>
      <c r="F35" s="10">
        <f>SUM(F3:F34)</f>
        <v>48254</v>
      </c>
      <c r="G35" s="10">
        <f>SUM(G3:G34)</f>
        <v>5685.2999999999993</v>
      </c>
      <c r="H35" s="8"/>
      <c r="I35" s="8"/>
    </row>
    <row r="37" spans="1:9" x14ac:dyDescent="0.25">
      <c r="A37" s="11" t="s">
        <v>48</v>
      </c>
    </row>
  </sheetData>
  <mergeCells count="1">
    <mergeCell ref="A1:I1"/>
  </mergeCells>
  <printOptions horizontalCentered="1"/>
  <pageMargins left="0.75" right="0.75" top="1" bottom="1" header="0.5" footer="0.5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5" customWidth="1"/>
    <col min="2" max="3" width="9" customWidth="1"/>
    <col min="4" max="4" width="12" customWidth="1"/>
    <col min="5" max="5" width="18" customWidth="1"/>
    <col min="6" max="6" width="20" customWidth="1"/>
    <col min="7" max="7" width="55" customWidth="1"/>
    <col min="8" max="8" width="42" customWidth="1"/>
  </cols>
  <sheetData>
    <row r="1" spans="1:8" ht="24" customHeight="1" x14ac:dyDescent="0.25">
      <c r="A1" s="12" t="s">
        <v>49</v>
      </c>
      <c r="B1" s="13"/>
      <c r="C1" s="13"/>
      <c r="D1" s="13"/>
      <c r="E1" s="13"/>
      <c r="F1" s="13"/>
      <c r="G1" s="13"/>
      <c r="H1" s="13"/>
    </row>
    <row r="2" spans="1:8" ht="42" customHeight="1" x14ac:dyDescent="0.2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25.5" x14ac:dyDescent="0.25">
      <c r="A3" s="2">
        <v>1</v>
      </c>
      <c r="B3" s="2">
        <v>2593</v>
      </c>
      <c r="C3" s="2" t="s">
        <v>11</v>
      </c>
      <c r="D3" s="2" t="s">
        <v>12</v>
      </c>
      <c r="E3" s="3">
        <v>693</v>
      </c>
      <c r="F3" s="3">
        <v>14.2</v>
      </c>
      <c r="G3" s="4" t="s">
        <v>13</v>
      </c>
      <c r="H3" s="4"/>
    </row>
    <row r="4" spans="1:8" ht="25.5" x14ac:dyDescent="0.25">
      <c r="A4" s="5">
        <v>2</v>
      </c>
      <c r="B4" s="5">
        <v>2593</v>
      </c>
      <c r="C4" s="5" t="s">
        <v>11</v>
      </c>
      <c r="D4" s="5" t="s">
        <v>14</v>
      </c>
      <c r="E4" s="6">
        <v>2204</v>
      </c>
      <c r="F4" s="6">
        <v>635.6</v>
      </c>
      <c r="G4" s="7" t="s">
        <v>13</v>
      </c>
      <c r="H4" s="7"/>
    </row>
    <row r="5" spans="1:8" x14ac:dyDescent="0.25">
      <c r="A5" s="2">
        <v>3</v>
      </c>
      <c r="B5" s="2">
        <v>2593</v>
      </c>
      <c r="C5" s="2" t="s">
        <v>11</v>
      </c>
      <c r="D5" s="2" t="s">
        <v>15</v>
      </c>
      <c r="E5" s="3">
        <v>20</v>
      </c>
      <c r="F5" s="3">
        <v>16</v>
      </c>
      <c r="G5" s="4"/>
      <c r="H5" s="4"/>
    </row>
    <row r="6" spans="1:8" ht="25.5" x14ac:dyDescent="0.25">
      <c r="A6" s="5">
        <v>4</v>
      </c>
      <c r="B6" s="5">
        <v>2593</v>
      </c>
      <c r="C6" s="5" t="s">
        <v>11</v>
      </c>
      <c r="D6" s="5" t="s">
        <v>16</v>
      </c>
      <c r="E6" s="6">
        <v>187</v>
      </c>
      <c r="F6" s="6">
        <v>36.200000000000003</v>
      </c>
      <c r="G6" s="7" t="s">
        <v>13</v>
      </c>
      <c r="H6" s="7"/>
    </row>
    <row r="7" spans="1:8" ht="25.5" x14ac:dyDescent="0.25">
      <c r="A7" s="2">
        <v>5</v>
      </c>
      <c r="B7" s="2">
        <v>2593</v>
      </c>
      <c r="C7" s="2" t="s">
        <v>11</v>
      </c>
      <c r="D7" s="2" t="s">
        <v>17</v>
      </c>
      <c r="E7" s="3">
        <v>1102</v>
      </c>
      <c r="F7" s="3">
        <v>3.7</v>
      </c>
      <c r="G7" s="4" t="s">
        <v>13</v>
      </c>
      <c r="H7" s="4"/>
    </row>
    <row r="8" spans="1:8" x14ac:dyDescent="0.25">
      <c r="A8" s="8"/>
      <c r="B8" s="8"/>
      <c r="C8" s="8"/>
      <c r="D8" s="9" t="s">
        <v>47</v>
      </c>
      <c r="E8" s="10">
        <f>SUM(E3:E7)</f>
        <v>4206</v>
      </c>
      <c r="F8" s="10">
        <f>SUM(F3:F7)</f>
        <v>705.70000000000016</v>
      </c>
      <c r="G8" s="8"/>
      <c r="H8" s="8"/>
    </row>
    <row r="10" spans="1:8" x14ac:dyDescent="0.25">
      <c r="A10" s="11" t="s">
        <v>50</v>
      </c>
    </row>
  </sheetData>
  <mergeCells count="1">
    <mergeCell ref="A1:H1"/>
  </mergeCells>
  <printOptions horizontalCentered="1"/>
  <pageMargins left="0.75" right="0.75" top="1" bottom="1" header="0.5" footer="0.5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5" customWidth="1"/>
    <col min="2" max="3" width="9" customWidth="1"/>
    <col min="4" max="4" width="12" customWidth="1"/>
    <col min="5" max="5" width="18" customWidth="1"/>
    <col min="6" max="6" width="20" customWidth="1"/>
    <col min="7" max="7" width="55" customWidth="1"/>
    <col min="8" max="8" width="42" customWidth="1"/>
  </cols>
  <sheetData>
    <row r="1" spans="1:8" ht="24" customHeight="1" x14ac:dyDescent="0.25">
      <c r="A1" s="12" t="s">
        <v>51</v>
      </c>
      <c r="B1" s="13"/>
      <c r="C1" s="13"/>
      <c r="D1" s="13"/>
      <c r="E1" s="13"/>
      <c r="F1" s="13"/>
      <c r="G1" s="13"/>
      <c r="H1" s="13"/>
    </row>
    <row r="2" spans="1:8" ht="42" customHeight="1" x14ac:dyDescent="0.2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x14ac:dyDescent="0.25">
      <c r="A3" s="2">
        <v>1</v>
      </c>
      <c r="B3" s="2">
        <v>2593</v>
      </c>
      <c r="C3" s="2" t="s">
        <v>11</v>
      </c>
      <c r="D3" s="2" t="s">
        <v>19</v>
      </c>
      <c r="E3" s="3">
        <v>3333</v>
      </c>
      <c r="F3" s="3">
        <v>165.9</v>
      </c>
      <c r="G3" s="4"/>
      <c r="H3" s="4"/>
    </row>
    <row r="4" spans="1:8" ht="25.5" x14ac:dyDescent="0.25">
      <c r="A4" s="5">
        <v>2</v>
      </c>
      <c r="B4" s="5">
        <v>2593</v>
      </c>
      <c r="C4" s="5" t="s">
        <v>11</v>
      </c>
      <c r="D4" s="5" t="s">
        <v>20</v>
      </c>
      <c r="E4" s="6">
        <v>3818</v>
      </c>
      <c r="F4" s="6">
        <v>910.3</v>
      </c>
      <c r="G4" s="7" t="s">
        <v>13</v>
      </c>
      <c r="H4" s="7"/>
    </row>
    <row r="5" spans="1:8" ht="25.5" x14ac:dyDescent="0.25">
      <c r="A5" s="2">
        <v>3</v>
      </c>
      <c r="B5" s="2">
        <v>2593</v>
      </c>
      <c r="C5" s="2" t="s">
        <v>11</v>
      </c>
      <c r="D5" s="2" t="s">
        <v>21</v>
      </c>
      <c r="E5" s="3">
        <v>23</v>
      </c>
      <c r="F5" s="3">
        <v>22</v>
      </c>
      <c r="G5" s="4" t="s">
        <v>13</v>
      </c>
      <c r="H5" s="4"/>
    </row>
    <row r="6" spans="1:8" ht="25.5" x14ac:dyDescent="0.25">
      <c r="A6" s="5">
        <v>4</v>
      </c>
      <c r="B6" s="5">
        <v>2593</v>
      </c>
      <c r="C6" s="5" t="s">
        <v>11</v>
      </c>
      <c r="D6" s="5" t="s">
        <v>22</v>
      </c>
      <c r="E6" s="6">
        <v>39</v>
      </c>
      <c r="F6" s="6">
        <v>8.1999999999999993</v>
      </c>
      <c r="G6" s="7" t="s">
        <v>13</v>
      </c>
      <c r="H6" s="7"/>
    </row>
    <row r="7" spans="1:8" ht="25.5" x14ac:dyDescent="0.25">
      <c r="A7" s="2">
        <v>5</v>
      </c>
      <c r="B7" s="2">
        <v>2593</v>
      </c>
      <c r="C7" s="2" t="s">
        <v>11</v>
      </c>
      <c r="D7" s="2" t="s">
        <v>23</v>
      </c>
      <c r="E7" s="3">
        <v>752</v>
      </c>
      <c r="F7" s="3">
        <v>210.1</v>
      </c>
      <c r="G7" s="4" t="s">
        <v>13</v>
      </c>
      <c r="H7" s="4"/>
    </row>
    <row r="8" spans="1:8" ht="25.5" x14ac:dyDescent="0.25">
      <c r="A8" s="5">
        <v>6</v>
      </c>
      <c r="B8" s="5">
        <v>2593</v>
      </c>
      <c r="C8" s="5" t="s">
        <v>11</v>
      </c>
      <c r="D8" s="5" t="s">
        <v>24</v>
      </c>
      <c r="E8" s="6">
        <v>2038</v>
      </c>
      <c r="F8" s="6">
        <v>40.5</v>
      </c>
      <c r="G8" s="7" t="s">
        <v>13</v>
      </c>
      <c r="H8" s="7"/>
    </row>
    <row r="9" spans="1:8" x14ac:dyDescent="0.25">
      <c r="A9" s="8"/>
      <c r="B9" s="8"/>
      <c r="C9" s="8"/>
      <c r="D9" s="9" t="s">
        <v>47</v>
      </c>
      <c r="E9" s="10">
        <f>SUM(E3:E8)</f>
        <v>10003</v>
      </c>
      <c r="F9" s="10">
        <f>SUM(F3:F8)</f>
        <v>1357</v>
      </c>
      <c r="G9" s="8"/>
      <c r="H9" s="8"/>
    </row>
    <row r="11" spans="1:8" x14ac:dyDescent="0.25">
      <c r="A11" s="11" t="s">
        <v>52</v>
      </c>
    </row>
  </sheetData>
  <mergeCells count="1">
    <mergeCell ref="A1:H1"/>
  </mergeCells>
  <printOptions horizontalCentered="1"/>
  <pageMargins left="0.75" right="0.75" top="1" bottom="1" header="0.5" footer="0.5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8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5" customWidth="1"/>
    <col min="2" max="3" width="9" customWidth="1"/>
    <col min="4" max="4" width="12" customWidth="1"/>
    <col min="5" max="5" width="18" customWidth="1"/>
    <col min="6" max="6" width="20" customWidth="1"/>
    <col min="7" max="7" width="55" customWidth="1"/>
    <col min="8" max="8" width="42" customWidth="1"/>
  </cols>
  <sheetData>
    <row r="1" spans="1:8" ht="24" customHeight="1" x14ac:dyDescent="0.25">
      <c r="A1" s="12" t="s">
        <v>53</v>
      </c>
      <c r="B1" s="13"/>
      <c r="C1" s="13"/>
      <c r="D1" s="13"/>
      <c r="E1" s="13"/>
      <c r="F1" s="13"/>
      <c r="G1" s="13"/>
      <c r="H1" s="13"/>
    </row>
    <row r="2" spans="1:8" ht="42" customHeight="1" x14ac:dyDescent="0.2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25.5" x14ac:dyDescent="0.25">
      <c r="A3" s="2">
        <v>1</v>
      </c>
      <c r="B3" s="2">
        <v>2593</v>
      </c>
      <c r="C3" s="2" t="s">
        <v>11</v>
      </c>
      <c r="D3" s="2" t="s">
        <v>26</v>
      </c>
      <c r="E3" s="3">
        <v>1444</v>
      </c>
      <c r="F3" s="3">
        <v>430.7</v>
      </c>
      <c r="G3" s="4" t="s">
        <v>13</v>
      </c>
      <c r="H3" s="4"/>
    </row>
    <row r="4" spans="1:8" ht="25.5" x14ac:dyDescent="0.25">
      <c r="A4" s="5">
        <v>2</v>
      </c>
      <c r="B4" s="5">
        <v>2593</v>
      </c>
      <c r="C4" s="5" t="s">
        <v>11</v>
      </c>
      <c r="D4" s="5" t="s">
        <v>20</v>
      </c>
      <c r="E4" s="6">
        <v>3818</v>
      </c>
      <c r="F4" s="6">
        <v>17.5</v>
      </c>
      <c r="G4" s="7" t="s">
        <v>13</v>
      </c>
      <c r="H4" s="7"/>
    </row>
    <row r="5" spans="1:8" ht="25.5" x14ac:dyDescent="0.25">
      <c r="A5" s="2">
        <v>3</v>
      </c>
      <c r="B5" s="2">
        <v>2593</v>
      </c>
      <c r="C5" s="2" t="s">
        <v>11</v>
      </c>
      <c r="D5" s="2" t="s">
        <v>27</v>
      </c>
      <c r="E5" s="3">
        <v>435</v>
      </c>
      <c r="F5" s="3">
        <v>107.7</v>
      </c>
      <c r="G5" s="4" t="s">
        <v>13</v>
      </c>
      <c r="H5" s="4"/>
    </row>
    <row r="6" spans="1:8" x14ac:dyDescent="0.25">
      <c r="A6" s="8"/>
      <c r="B6" s="8"/>
      <c r="C6" s="8"/>
      <c r="D6" s="9" t="s">
        <v>47</v>
      </c>
      <c r="E6" s="10">
        <f>SUM(E3:E5)</f>
        <v>5697</v>
      </c>
      <c r="F6" s="10">
        <f>SUM(F3:F5)</f>
        <v>555.9</v>
      </c>
      <c r="G6" s="8"/>
      <c r="H6" s="8"/>
    </row>
    <row r="8" spans="1:8" x14ac:dyDescent="0.25">
      <c r="A8" s="11" t="s">
        <v>54</v>
      </c>
    </row>
  </sheetData>
  <mergeCells count="1">
    <mergeCell ref="A1:H1"/>
  </mergeCells>
  <printOptions horizontalCentered="1"/>
  <pageMargins left="0.75" right="0.75" top="1" bottom="1" header="0.5" footer="0.5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1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5" customWidth="1"/>
    <col min="2" max="3" width="9" customWidth="1"/>
    <col min="4" max="4" width="12" customWidth="1"/>
    <col min="5" max="5" width="18" customWidth="1"/>
    <col min="6" max="6" width="20" customWidth="1"/>
    <col min="7" max="7" width="55" customWidth="1"/>
    <col min="8" max="8" width="42" customWidth="1"/>
  </cols>
  <sheetData>
    <row r="1" spans="1:8" ht="24" customHeight="1" x14ac:dyDescent="0.25">
      <c r="A1" s="12" t="s">
        <v>55</v>
      </c>
      <c r="B1" s="13"/>
      <c r="C1" s="13"/>
      <c r="D1" s="13"/>
      <c r="E1" s="13"/>
      <c r="F1" s="13"/>
      <c r="G1" s="13"/>
      <c r="H1" s="13"/>
    </row>
    <row r="2" spans="1:8" ht="42" customHeight="1" x14ac:dyDescent="0.2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25.5" x14ac:dyDescent="0.25">
      <c r="A3" s="2">
        <v>1</v>
      </c>
      <c r="B3" s="2">
        <v>2593</v>
      </c>
      <c r="C3" s="2" t="s">
        <v>11</v>
      </c>
      <c r="D3" s="2" t="s">
        <v>29</v>
      </c>
      <c r="E3" s="3">
        <v>1243</v>
      </c>
      <c r="F3" s="3">
        <v>368.2</v>
      </c>
      <c r="G3" s="4" t="s">
        <v>13</v>
      </c>
      <c r="H3" s="4"/>
    </row>
    <row r="4" spans="1:8" ht="25.5" x14ac:dyDescent="0.25">
      <c r="A4" s="5">
        <v>2</v>
      </c>
      <c r="B4" s="5">
        <v>2593</v>
      </c>
      <c r="C4" s="5" t="s">
        <v>11</v>
      </c>
      <c r="D4" s="5" t="s">
        <v>20</v>
      </c>
      <c r="E4" s="6">
        <v>3818</v>
      </c>
      <c r="F4" s="6">
        <v>121.2</v>
      </c>
      <c r="G4" s="7" t="s">
        <v>13</v>
      </c>
      <c r="H4" s="7"/>
    </row>
    <row r="5" spans="1:8" ht="25.5" x14ac:dyDescent="0.25">
      <c r="A5" s="2">
        <v>3</v>
      </c>
      <c r="B5" s="2">
        <v>2593</v>
      </c>
      <c r="C5" s="2" t="s">
        <v>11</v>
      </c>
      <c r="D5" s="2" t="s">
        <v>30</v>
      </c>
      <c r="E5" s="3">
        <v>743</v>
      </c>
      <c r="F5" s="3">
        <v>230.3</v>
      </c>
      <c r="G5" s="4" t="s">
        <v>13</v>
      </c>
      <c r="H5" s="4"/>
    </row>
    <row r="6" spans="1:8" ht="25.5" x14ac:dyDescent="0.25">
      <c r="A6" s="5">
        <v>4</v>
      </c>
      <c r="B6" s="5">
        <v>2593</v>
      </c>
      <c r="C6" s="5" t="s">
        <v>11</v>
      </c>
      <c r="D6" s="5" t="s">
        <v>31</v>
      </c>
      <c r="E6" s="6">
        <v>121</v>
      </c>
      <c r="F6" s="6">
        <v>30.1</v>
      </c>
      <c r="G6" s="7" t="s">
        <v>13</v>
      </c>
      <c r="H6" s="7"/>
    </row>
    <row r="7" spans="1:8" ht="25.5" x14ac:dyDescent="0.25">
      <c r="A7" s="2">
        <v>5</v>
      </c>
      <c r="B7" s="2">
        <v>2593</v>
      </c>
      <c r="C7" s="2" t="s">
        <v>11</v>
      </c>
      <c r="D7" s="2" t="s">
        <v>32</v>
      </c>
      <c r="E7" s="3">
        <v>825</v>
      </c>
      <c r="F7" s="3">
        <v>217.5</v>
      </c>
      <c r="G7" s="4" t="s">
        <v>13</v>
      </c>
      <c r="H7" s="4"/>
    </row>
    <row r="8" spans="1:8" ht="25.5" x14ac:dyDescent="0.25">
      <c r="A8" s="5">
        <v>6</v>
      </c>
      <c r="B8" s="5">
        <v>2593</v>
      </c>
      <c r="C8" s="5" t="s">
        <v>11</v>
      </c>
      <c r="D8" s="5" t="s">
        <v>33</v>
      </c>
      <c r="E8" s="6">
        <v>183</v>
      </c>
      <c r="F8" s="6">
        <v>102.7</v>
      </c>
      <c r="G8" s="7" t="s">
        <v>13</v>
      </c>
      <c r="H8" s="7"/>
    </row>
    <row r="9" spans="1:8" x14ac:dyDescent="0.25">
      <c r="A9" s="8"/>
      <c r="B9" s="8"/>
      <c r="C9" s="8"/>
      <c r="D9" s="9" t="s">
        <v>47</v>
      </c>
      <c r="E9" s="10">
        <f>SUM(E3:E8)</f>
        <v>6933</v>
      </c>
      <c r="F9" s="10">
        <f>SUM(F3:F8)</f>
        <v>1070</v>
      </c>
      <c r="G9" s="8"/>
      <c r="H9" s="8"/>
    </row>
    <row r="11" spans="1:8" x14ac:dyDescent="0.25">
      <c r="A11" s="11" t="s">
        <v>52</v>
      </c>
    </row>
  </sheetData>
  <mergeCells count="1">
    <mergeCell ref="A1:H1"/>
  </mergeCells>
  <printOptions horizontalCentered="1"/>
  <pageMargins left="0.75" right="0.75" top="1" bottom="1" header="0.5" footer="0.5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5" customWidth="1"/>
    <col min="2" max="3" width="9" customWidth="1"/>
    <col min="4" max="4" width="12" customWidth="1"/>
    <col min="5" max="5" width="18" customWidth="1"/>
    <col min="6" max="6" width="20" customWidth="1"/>
    <col min="7" max="7" width="55" customWidth="1"/>
    <col min="8" max="8" width="42" customWidth="1"/>
  </cols>
  <sheetData>
    <row r="1" spans="1:8" ht="24" customHeight="1" x14ac:dyDescent="0.25">
      <c r="A1" s="12" t="s">
        <v>56</v>
      </c>
      <c r="B1" s="13"/>
      <c r="C1" s="13"/>
      <c r="D1" s="13"/>
      <c r="E1" s="13"/>
      <c r="F1" s="13"/>
      <c r="G1" s="13"/>
      <c r="H1" s="13"/>
    </row>
    <row r="2" spans="1:8" ht="42" customHeight="1" x14ac:dyDescent="0.2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25.5" x14ac:dyDescent="0.25">
      <c r="A3" s="2">
        <v>1</v>
      </c>
      <c r="B3" s="2">
        <v>2593</v>
      </c>
      <c r="C3" s="2" t="s">
        <v>11</v>
      </c>
      <c r="D3" s="2" t="s">
        <v>20</v>
      </c>
      <c r="E3" s="3">
        <v>3818</v>
      </c>
      <c r="F3" s="3">
        <v>32.4</v>
      </c>
      <c r="G3" s="4" t="s">
        <v>13</v>
      </c>
      <c r="H3" s="4"/>
    </row>
    <row r="4" spans="1:8" ht="25.5" x14ac:dyDescent="0.25">
      <c r="A4" s="5">
        <v>2</v>
      </c>
      <c r="B4" s="5">
        <v>2593</v>
      </c>
      <c r="C4" s="5" t="s">
        <v>11</v>
      </c>
      <c r="D4" s="5" t="s">
        <v>35</v>
      </c>
      <c r="E4" s="6">
        <v>1525</v>
      </c>
      <c r="F4" s="6">
        <v>16.7</v>
      </c>
      <c r="G4" s="7" t="s">
        <v>13</v>
      </c>
      <c r="H4" s="7"/>
    </row>
    <row r="5" spans="1:8" x14ac:dyDescent="0.25">
      <c r="A5" s="2">
        <v>3</v>
      </c>
      <c r="B5" s="2">
        <v>2593</v>
      </c>
      <c r="C5" s="2" t="s">
        <v>11</v>
      </c>
      <c r="D5" s="2" t="s">
        <v>36</v>
      </c>
      <c r="E5" s="3">
        <v>221</v>
      </c>
      <c r="F5" s="3">
        <v>12</v>
      </c>
      <c r="G5" s="4"/>
      <c r="H5" s="4"/>
    </row>
    <row r="6" spans="1:8" x14ac:dyDescent="0.25">
      <c r="A6" s="5">
        <v>4</v>
      </c>
      <c r="B6" s="5">
        <v>2593</v>
      </c>
      <c r="C6" s="5" t="s">
        <v>11</v>
      </c>
      <c r="D6" s="5" t="s">
        <v>37</v>
      </c>
      <c r="E6" s="6">
        <v>83</v>
      </c>
      <c r="F6" s="6">
        <v>20.6</v>
      </c>
      <c r="G6" s="7"/>
      <c r="H6" s="7"/>
    </row>
    <row r="7" spans="1:8" ht="25.5" x14ac:dyDescent="0.25">
      <c r="A7" s="2">
        <v>5</v>
      </c>
      <c r="B7" s="2">
        <v>2593</v>
      </c>
      <c r="C7" s="2" t="s">
        <v>11</v>
      </c>
      <c r="D7" s="2" t="s">
        <v>38</v>
      </c>
      <c r="E7" s="3">
        <v>1602</v>
      </c>
      <c r="F7" s="3">
        <v>650.5</v>
      </c>
      <c r="G7" s="4" t="s">
        <v>13</v>
      </c>
      <c r="H7" s="4"/>
    </row>
    <row r="8" spans="1:8" x14ac:dyDescent="0.25">
      <c r="A8" s="8"/>
      <c r="B8" s="8"/>
      <c r="C8" s="8"/>
      <c r="D8" s="9" t="s">
        <v>47</v>
      </c>
      <c r="E8" s="10">
        <f>SUM(E3:E7)</f>
        <v>7249</v>
      </c>
      <c r="F8" s="10">
        <f>SUM(F3:F7)</f>
        <v>732.2</v>
      </c>
      <c r="G8" s="8"/>
      <c r="H8" s="8"/>
    </row>
    <row r="10" spans="1:8" x14ac:dyDescent="0.25">
      <c r="A10" s="11" t="s">
        <v>50</v>
      </c>
    </row>
  </sheetData>
  <mergeCells count="1">
    <mergeCell ref="A1:H1"/>
  </mergeCells>
  <printOptions horizontalCentered="1"/>
  <pageMargins left="0.75" right="0.75" top="1" bottom="1" header="0.5" footer="0.5"/>
  <pageSetup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5" customWidth="1"/>
    <col min="2" max="3" width="9" customWidth="1"/>
    <col min="4" max="4" width="12" customWidth="1"/>
    <col min="5" max="5" width="18" customWidth="1"/>
    <col min="6" max="6" width="20" customWidth="1"/>
    <col min="7" max="7" width="55" customWidth="1"/>
    <col min="8" max="8" width="42" customWidth="1"/>
  </cols>
  <sheetData>
    <row r="1" spans="1:8" ht="24" customHeight="1" x14ac:dyDescent="0.25">
      <c r="A1" s="12" t="s">
        <v>57</v>
      </c>
      <c r="B1" s="13"/>
      <c r="C1" s="13"/>
      <c r="D1" s="13"/>
      <c r="E1" s="13"/>
      <c r="F1" s="13"/>
      <c r="G1" s="13"/>
      <c r="H1" s="13"/>
    </row>
    <row r="2" spans="1:8" ht="42" customHeight="1" x14ac:dyDescent="0.2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25.5" x14ac:dyDescent="0.25">
      <c r="A3" s="2">
        <v>1</v>
      </c>
      <c r="B3" s="2">
        <v>2593</v>
      </c>
      <c r="C3" s="2" t="s">
        <v>11</v>
      </c>
      <c r="D3" s="2" t="s">
        <v>12</v>
      </c>
      <c r="E3" s="3">
        <v>693</v>
      </c>
      <c r="F3" s="3">
        <v>7.5</v>
      </c>
      <c r="G3" s="4" t="s">
        <v>13</v>
      </c>
      <c r="H3" s="4"/>
    </row>
    <row r="4" spans="1:8" ht="25.5" x14ac:dyDescent="0.25">
      <c r="A4" s="5">
        <v>2</v>
      </c>
      <c r="B4" s="5">
        <v>2593</v>
      </c>
      <c r="C4" s="5" t="s">
        <v>11</v>
      </c>
      <c r="D4" s="5" t="s">
        <v>40</v>
      </c>
      <c r="E4" s="6">
        <v>3289</v>
      </c>
      <c r="F4" s="6">
        <v>1139.0999999999999</v>
      </c>
      <c r="G4" s="7" t="s">
        <v>13</v>
      </c>
      <c r="H4" s="7"/>
    </row>
    <row r="5" spans="1:8" ht="25.5" x14ac:dyDescent="0.25">
      <c r="A5" s="2">
        <v>3</v>
      </c>
      <c r="B5" s="2">
        <v>2593</v>
      </c>
      <c r="C5" s="2" t="s">
        <v>11</v>
      </c>
      <c r="D5" s="2" t="s">
        <v>20</v>
      </c>
      <c r="E5" s="3">
        <v>3818</v>
      </c>
      <c r="F5" s="3">
        <v>34.4</v>
      </c>
      <c r="G5" s="4" t="s">
        <v>13</v>
      </c>
      <c r="H5" s="4"/>
    </row>
    <row r="6" spans="1:8" x14ac:dyDescent="0.25">
      <c r="A6" s="5">
        <v>4</v>
      </c>
      <c r="B6" s="5">
        <v>2593</v>
      </c>
      <c r="C6" s="5" t="s">
        <v>11</v>
      </c>
      <c r="D6" s="5" t="s">
        <v>41</v>
      </c>
      <c r="E6" s="6">
        <v>47</v>
      </c>
      <c r="F6" s="6">
        <v>20.2</v>
      </c>
      <c r="G6" s="7"/>
      <c r="H6" s="7"/>
    </row>
    <row r="7" spans="1:8" ht="25.5" x14ac:dyDescent="0.25">
      <c r="A7" s="2">
        <v>5</v>
      </c>
      <c r="B7" s="2">
        <v>2593</v>
      </c>
      <c r="C7" s="2" t="s">
        <v>11</v>
      </c>
      <c r="D7" s="2" t="s">
        <v>42</v>
      </c>
      <c r="E7" s="3">
        <v>413</v>
      </c>
      <c r="F7" s="3">
        <v>32.799999999999997</v>
      </c>
      <c r="G7" s="4" t="s">
        <v>13</v>
      </c>
      <c r="H7" s="4"/>
    </row>
    <row r="8" spans="1:8" ht="25.5" x14ac:dyDescent="0.25">
      <c r="A8" s="5">
        <v>6</v>
      </c>
      <c r="B8" s="5">
        <v>2593</v>
      </c>
      <c r="C8" s="5" t="s">
        <v>11</v>
      </c>
      <c r="D8" s="5" t="s">
        <v>43</v>
      </c>
      <c r="E8" s="6">
        <v>2308</v>
      </c>
      <c r="F8" s="6">
        <v>25.8</v>
      </c>
      <c r="G8" s="7" t="s">
        <v>44</v>
      </c>
      <c r="H8" s="7" t="s">
        <v>45</v>
      </c>
    </row>
    <row r="9" spans="1:8" ht="25.5" x14ac:dyDescent="0.25">
      <c r="A9" s="2">
        <v>7</v>
      </c>
      <c r="B9" s="2">
        <v>2593</v>
      </c>
      <c r="C9" s="2" t="s">
        <v>11</v>
      </c>
      <c r="D9" s="2" t="s">
        <v>46</v>
      </c>
      <c r="E9" s="3">
        <v>3598</v>
      </c>
      <c r="F9" s="3">
        <v>4.7</v>
      </c>
      <c r="G9" s="4" t="s">
        <v>44</v>
      </c>
      <c r="H9" s="4" t="s">
        <v>45</v>
      </c>
    </row>
    <row r="10" spans="1:8" x14ac:dyDescent="0.25">
      <c r="A10" s="8"/>
      <c r="B10" s="8"/>
      <c r="C10" s="8"/>
      <c r="D10" s="9" t="s">
        <v>47</v>
      </c>
      <c r="E10" s="10">
        <f>SUM(E3:E9)</f>
        <v>14166</v>
      </c>
      <c r="F10" s="10">
        <f>SUM(F3:F9)</f>
        <v>1264.5</v>
      </c>
      <c r="G10" s="8"/>
      <c r="H10" s="8"/>
    </row>
    <row r="12" spans="1:8" x14ac:dyDescent="0.25">
      <c r="A12" s="11" t="s">
        <v>58</v>
      </c>
    </row>
  </sheetData>
  <mergeCells count="1">
    <mergeCell ref="A1:H1"/>
  </mergeCells>
  <printOptions horizontalCentered="1"/>
  <pageMargins left="0.75" right="0.75" top="1" bottom="1" header="0.5" footer="0.5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55856CA3543F46B82BCE6DD374D7FA" ma:contentTypeVersion="18" ma:contentTypeDescription="Ustvari nov dokument." ma:contentTypeScope="" ma:versionID="84a4ba6c1c780ce34e8dbc52bd748778">
  <xsd:schema xmlns:xsd="http://www.w3.org/2001/XMLSchema" xmlns:xs="http://www.w3.org/2001/XMLSchema" xmlns:p="http://schemas.microsoft.com/office/2006/metadata/properties" xmlns:ns2="995d2256-4119-46d5-b658-21c7e180a7d1" xmlns:ns3="a2475475-ee04-45f7-9c5e-e634f55e2ae3" targetNamespace="http://schemas.microsoft.com/office/2006/metadata/properties" ma:root="true" ma:fieldsID="546b8d56ac05fe3561c62623ce7ac6c2" ns2:_="" ns3:_="">
    <xsd:import namespace="995d2256-4119-46d5-b658-21c7e180a7d1"/>
    <xsd:import namespace="a2475475-ee04-45f7-9c5e-e634f55e2a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d2256-4119-46d5-b658-21c7e180a7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7db515-9e43-41e9-a277-7fafb4536515}" ma:internalName="TaxCatchAll" ma:showField="CatchAllData" ma:web="995d2256-4119-46d5-b658-21c7e180a7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75475-ee04-45f7-9c5e-e634f55e2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e" ma:readOnly="false" ma:fieldId="{5cf76f15-5ced-4ddc-b409-7134ff3c332f}" ma:taxonomyMulti="true" ma:sspId="5404de7d-03e8-4963-97e6-a2d84c03ac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5d2256-4119-46d5-b658-21c7e180a7d1" xsi:nil="true"/>
    <lcf76f155ced4ddcb4097134ff3c332f xmlns="a2475475-ee04-45f7-9c5e-e634f55e2a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0D4BEB-A9BC-450C-AEA6-B9EBF53B0333}"/>
</file>

<file path=customXml/itemProps2.xml><?xml version="1.0" encoding="utf-8"?>
<ds:datastoreItem xmlns:ds="http://schemas.openxmlformats.org/officeDocument/2006/customXml" ds:itemID="{793B2CB6-7E36-4250-8BB0-B61CEE47C64A}"/>
</file>

<file path=customXml/itemProps3.xml><?xml version="1.0" encoding="utf-8"?>
<ds:datastoreItem xmlns:ds="http://schemas.openxmlformats.org/officeDocument/2006/customXml" ds:itemID="{AE576CA9-5278-4324-92CA-07C5F7F9E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Skupno</vt:lpstr>
      <vt:lpstr>DGD I</vt:lpstr>
      <vt:lpstr>DGD 2</vt:lpstr>
      <vt:lpstr>DGD 3</vt:lpstr>
      <vt:lpstr>DGD 4</vt:lpstr>
      <vt:lpstr>DGD 5</vt:lpstr>
      <vt:lpstr>DGD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Patricija Fabijančič Močibob</cp:lastModifiedBy>
  <dcterms:created xsi:type="dcterms:W3CDTF">2026-07-03T09:57:04Z</dcterms:created>
  <dcterms:modified xsi:type="dcterms:W3CDTF">2026-07-06T08:14:08Z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0x0101001255856CA3543F46B82BCE6DD374D7FA</vt:lpwstr>
  </property>
</Properties>
</file>